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olste\Documents\AgDM\5-21\"/>
    </mc:Choice>
  </mc:AlternateContent>
  <bookViews>
    <workbookView xWindow="8640" yWindow="-15" windowWidth="8670" windowHeight="7695"/>
  </bookViews>
  <sheets>
    <sheet name="Example" sheetId="2" r:id="rId1"/>
    <sheet name="Blank" sheetId="3" r:id="rId2"/>
  </sheets>
  <definedNames>
    <definedName name="_xlnm.Print_Area" localSheetId="1">Blank!$A$1:$H$75</definedName>
    <definedName name="_xlnm.Print_Area" localSheetId="0">Example!$A$1:$H$75</definedName>
  </definedNames>
  <calcPr calcId="162913"/>
</workbook>
</file>

<file path=xl/calcChain.xml><?xml version="1.0" encoding="utf-8"?>
<calcChain xmlns="http://schemas.openxmlformats.org/spreadsheetml/2006/main">
  <c r="A72" i="3" l="1"/>
  <c r="G65" i="3"/>
  <c r="G64" i="3"/>
  <c r="F64" i="3"/>
  <c r="E64" i="3"/>
  <c r="H59" i="3"/>
  <c r="I55" i="3" s="1"/>
  <c r="G58" i="3"/>
  <c r="F58" i="3"/>
  <c r="E58" i="3"/>
  <c r="D58" i="3"/>
  <c r="C58" i="3"/>
  <c r="H50" i="3"/>
  <c r="H41" i="3"/>
  <c r="H52" i="3" s="1"/>
  <c r="G34" i="3"/>
  <c r="G60" i="3" s="1"/>
  <c r="F34" i="3"/>
  <c r="F65" i="3" s="1"/>
  <c r="E34" i="3"/>
  <c r="E65" i="3" s="1"/>
  <c r="D34" i="3"/>
  <c r="D64" i="3" s="1"/>
  <c r="C34" i="3"/>
  <c r="C64" i="3" s="1"/>
  <c r="H32" i="3"/>
  <c r="H31" i="3"/>
  <c r="H30" i="3"/>
  <c r="H27" i="3"/>
  <c r="H26" i="3"/>
  <c r="H25" i="3"/>
  <c r="H24" i="3"/>
  <c r="H23" i="3"/>
  <c r="H20" i="3"/>
  <c r="H19" i="3"/>
  <c r="H18" i="3"/>
  <c r="H17" i="3"/>
  <c r="H14" i="3"/>
  <c r="H13" i="3"/>
  <c r="H12" i="3"/>
  <c r="H34" i="3" s="1"/>
  <c r="C64" i="2"/>
  <c r="G66" i="3" l="1"/>
  <c r="H60" i="3"/>
  <c r="H61" i="3" s="1"/>
  <c r="C60" i="3"/>
  <c r="C61" i="3" s="1"/>
  <c r="H53" i="3"/>
  <c r="F66" i="3"/>
  <c r="G61" i="3"/>
  <c r="H54" i="3"/>
  <c r="E66" i="3"/>
  <c r="H64" i="3"/>
  <c r="H55" i="3"/>
  <c r="C65" i="3" s="1"/>
  <c r="D60" i="3"/>
  <c r="D61" i="3" s="1"/>
  <c r="E60" i="3"/>
  <c r="E61" i="3" s="1"/>
  <c r="F60" i="3"/>
  <c r="F61" i="3" s="1"/>
  <c r="C66" i="3" l="1"/>
  <c r="D65" i="3"/>
  <c r="D66" i="3" s="1"/>
  <c r="H41" i="2"/>
  <c r="H50" i="2"/>
  <c r="H12" i="2"/>
  <c r="H13" i="2"/>
  <c r="H14" i="2"/>
  <c r="H17" i="2"/>
  <c r="H18" i="2"/>
  <c r="H19" i="2"/>
  <c r="H20" i="2"/>
  <c r="H23" i="2"/>
  <c r="H24" i="2"/>
  <c r="H25" i="2"/>
  <c r="H26" i="2"/>
  <c r="H27" i="2"/>
  <c r="H30" i="2"/>
  <c r="H31" i="2"/>
  <c r="H32" i="2"/>
  <c r="C34" i="2"/>
  <c r="D34" i="2"/>
  <c r="D64" i="2" s="1"/>
  <c r="E34" i="2"/>
  <c r="E64" i="2" s="1"/>
  <c r="F34" i="2"/>
  <c r="F64" i="2" s="1"/>
  <c r="G34" i="2"/>
  <c r="H59" i="2"/>
  <c r="C58" i="2"/>
  <c r="D58" i="2"/>
  <c r="E58" i="2"/>
  <c r="F58" i="2"/>
  <c r="G58" i="2"/>
  <c r="A72" i="2"/>
  <c r="H65" i="3" l="1"/>
  <c r="H66" i="3"/>
  <c r="I55" i="2"/>
  <c r="H52" i="2"/>
  <c r="G64" i="2"/>
  <c r="H34" i="2"/>
  <c r="D60" i="2" s="1"/>
  <c r="D61" i="2" s="1"/>
  <c r="G60" i="2" l="1"/>
  <c r="G61" i="2" s="1"/>
  <c r="F60" i="2"/>
  <c r="F61" i="2" s="1"/>
  <c r="E60" i="2"/>
  <c r="E61" i="2" s="1"/>
  <c r="H64" i="2"/>
  <c r="H60" i="2"/>
  <c r="H61" i="2" s="1"/>
  <c r="C60" i="2"/>
  <c r="C61" i="2" s="1"/>
  <c r="H53" i="2"/>
  <c r="H54" i="2" s="1"/>
  <c r="H55" i="2" l="1"/>
  <c r="F65" i="2" l="1"/>
  <c r="F66" i="2" s="1"/>
  <c r="G65" i="2"/>
  <c r="G66" i="2" s="1"/>
  <c r="D65" i="2"/>
  <c r="D66" i="2" s="1"/>
  <c r="E65" i="2"/>
  <c r="E66" i="2" s="1"/>
  <c r="C65" i="2"/>
  <c r="C66" i="2" l="1"/>
  <c r="H66" i="2" s="1"/>
  <c r="H65" i="2"/>
</calcChain>
</file>

<file path=xl/sharedStrings.xml><?xml version="1.0" encoding="utf-8"?>
<sst xmlns="http://schemas.openxmlformats.org/spreadsheetml/2006/main" count="101" uniqueCount="44">
  <si>
    <t>Dividing Business Income</t>
  </si>
  <si>
    <t>Resources</t>
  </si>
  <si>
    <t>Real Estate</t>
  </si>
  <si>
    <t>Personal Property</t>
  </si>
  <si>
    <t>Total</t>
  </si>
  <si>
    <t xml:space="preserve"> </t>
  </si>
  <si>
    <t>Contributions Method</t>
  </si>
  <si>
    <t>50/50 Method</t>
  </si>
  <si>
    <t>Name of each party</t>
  </si>
  <si>
    <t xml:space="preserve">Percent of Total </t>
  </si>
  <si>
    <t>Income</t>
  </si>
  <si>
    <t>Net Return</t>
  </si>
  <si>
    <t>Profit</t>
  </si>
  <si>
    <t>Total Income</t>
  </si>
  <si>
    <t>Profit per Party</t>
  </si>
  <si>
    <t xml:space="preserve">Value of </t>
  </si>
  <si>
    <t>Total Value</t>
  </si>
  <si>
    <t>Annual Returns</t>
  </si>
  <si>
    <t>Other</t>
  </si>
  <si>
    <t>Your Labor &amp; Management</t>
  </si>
  <si>
    <t>Direct Expenses</t>
  </si>
  <si>
    <t>Total Direct Expenses</t>
  </si>
  <si>
    <t>Total Annual</t>
  </si>
  <si>
    <t>Net Return after Direct Expenses</t>
  </si>
  <si>
    <t>Total Value of Resources Contributed</t>
  </si>
  <si>
    <t>Share of Profits</t>
  </si>
  <si>
    <t>Return to Individual Resources</t>
  </si>
  <si>
    <t>Enter your input values in shaded cells.</t>
  </si>
  <si>
    <r>
      <t xml:space="preserve">See </t>
    </r>
    <r>
      <rPr>
        <u/>
        <sz val="10"/>
        <color indexed="45"/>
        <rFont val="Arial"/>
        <family val="2"/>
      </rPr>
      <t>Dividing Business Income</t>
    </r>
    <r>
      <rPr>
        <sz val="10"/>
        <rFont val="Arial"/>
        <family val="2"/>
      </rPr>
      <t xml:space="preserve"> for more information.</t>
    </r>
  </si>
  <si>
    <t>Date Printed:</t>
  </si>
  <si>
    <t>Author: Don Hofstrand</t>
  </si>
  <si>
    <t>Resource Contributions (annual value)</t>
  </si>
  <si>
    <t>Jones</t>
  </si>
  <si>
    <t>Smith</t>
  </si>
  <si>
    <t>Equipment</t>
  </si>
  <si>
    <t>Labor</t>
  </si>
  <si>
    <t>Management</t>
  </si>
  <si>
    <t>Working Capital</t>
  </si>
  <si>
    <t>Expenses</t>
  </si>
  <si>
    <t>Ag Decision Maker -- Iowa State University Extension and Outreach</t>
  </si>
  <si>
    <t xml:space="preserve">This institution is an equal opportunity provider. For the full non-discrimination statement or accommodation inquiries, go to www.extension.iastate.edu/diversity/ext. </t>
  </si>
  <si>
    <t>Version 1.1_42021</t>
  </si>
  <si>
    <t>Summary</t>
  </si>
  <si>
    <t>AgDM File C4-16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</si>
</sst>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u/>
      <sz val="10"/>
      <color indexed="45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6"/>
      <color indexed="63"/>
      <name val="Univers"/>
      <family val="2"/>
    </font>
    <font>
      <b/>
      <sz val="11"/>
      <name val="Arial"/>
      <family val="2"/>
    </font>
    <font>
      <u/>
      <sz val="10"/>
      <color rgb="FFC00000"/>
      <name val="Arial"/>
      <family val="2"/>
    </font>
    <font>
      <sz val="10"/>
      <color rgb="FF333333"/>
      <name val="Arial"/>
      <family val="2"/>
    </font>
    <font>
      <sz val="10"/>
      <color rgb="FFC0000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164" fontId="0" fillId="0" borderId="0" xfId="0" applyNumberFormat="1" applyProtection="1"/>
    <xf numFmtId="0" fontId="1" fillId="3" borderId="0" xfId="0" applyFont="1" applyFill="1" applyBorder="1" applyAlignment="1" applyProtection="1">
      <alignment horizontal="right"/>
    </xf>
    <xf numFmtId="0" fontId="2" fillId="0" borderId="0" xfId="0" applyFont="1"/>
    <xf numFmtId="0" fontId="4" fillId="0" borderId="0" xfId="0" applyFo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Protection="1"/>
    <xf numFmtId="0" fontId="10" fillId="0" borderId="0" xfId="0" applyFont="1"/>
    <xf numFmtId="0" fontId="0" fillId="0" borderId="0" xfId="0" applyBorder="1" applyProtection="1"/>
    <xf numFmtId="0" fontId="0" fillId="0" borderId="5" xfId="0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5" xfId="0" applyFont="1" applyBorder="1" applyAlignment="1">
      <alignment horizontal="right"/>
    </xf>
    <xf numFmtId="0" fontId="0" fillId="0" borderId="0" xfId="0" applyAlignment="1" applyProtection="1">
      <alignment horizontal="left" indent="1"/>
    </xf>
    <xf numFmtId="164" fontId="0" fillId="2" borderId="1" xfId="0" applyNumberFormat="1" applyFill="1" applyBorder="1" applyAlignment="1" applyProtection="1">
      <alignment shrinkToFit="1"/>
      <protection locked="0"/>
    </xf>
    <xf numFmtId="164" fontId="0" fillId="0" borderId="0" xfId="0" applyNumberFormat="1" applyAlignment="1" applyProtection="1">
      <alignment shrinkToFit="1"/>
    </xf>
    <xf numFmtId="0" fontId="0" fillId="0" borderId="0" xfId="0" applyAlignment="1" applyProtection="1">
      <alignment shrinkToFit="1"/>
    </xf>
    <xf numFmtId="164" fontId="0" fillId="0" borderId="8" xfId="0" applyNumberFormat="1" applyBorder="1" applyAlignment="1" applyProtection="1">
      <alignment shrinkToFit="1"/>
    </xf>
    <xf numFmtId="9" fontId="0" fillId="0" borderId="0" xfId="0" applyNumberFormat="1" applyBorder="1" applyAlignment="1" applyProtection="1">
      <alignment shrinkToFit="1"/>
    </xf>
    <xf numFmtId="9" fontId="0" fillId="0" borderId="5" xfId="0" applyNumberFormat="1" applyBorder="1" applyAlignment="1" applyProtection="1">
      <alignment shrinkToFit="1"/>
    </xf>
    <xf numFmtId="164" fontId="2" fillId="0" borderId="0" xfId="0" applyNumberFormat="1" applyFont="1" applyBorder="1" applyAlignment="1" applyProtection="1">
      <alignment shrinkToFit="1"/>
    </xf>
    <xf numFmtId="164" fontId="2" fillId="0" borderId="5" xfId="0" applyNumberFormat="1" applyFont="1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0" fillId="0" borderId="5" xfId="0" applyBorder="1" applyAlignment="1" applyProtection="1">
      <alignment shrinkToFit="1"/>
    </xf>
    <xf numFmtId="164" fontId="0" fillId="0" borderId="0" xfId="0" applyNumberFormat="1" applyBorder="1" applyAlignment="1" applyProtection="1">
      <alignment shrinkToFit="1"/>
    </xf>
    <xf numFmtId="164" fontId="0" fillId="0" borderId="5" xfId="0" applyNumberFormat="1" applyBorder="1" applyAlignment="1" applyProtection="1">
      <alignment shrinkToFit="1"/>
    </xf>
    <xf numFmtId="164" fontId="2" fillId="0" borderId="6" xfId="0" applyNumberFormat="1" applyFont="1" applyBorder="1" applyAlignment="1" applyProtection="1">
      <alignment shrinkToFit="1"/>
    </xf>
    <xf numFmtId="164" fontId="2" fillId="0" borderId="9" xfId="0" applyNumberFormat="1" applyFont="1" applyBorder="1" applyAlignment="1" applyProtection="1">
      <alignment shrinkToFit="1"/>
    </xf>
    <xf numFmtId="164" fontId="2" fillId="0" borderId="0" xfId="0" applyNumberFormat="1" applyFont="1" applyAlignment="1" applyProtection="1">
      <alignment shrinkToFit="1"/>
    </xf>
    <xf numFmtId="0" fontId="11" fillId="0" borderId="0" xfId="0" applyFont="1" applyAlignment="1">
      <alignment wrapText="1"/>
    </xf>
    <xf numFmtId="0" fontId="12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2" fillId="0" borderId="4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1" fillId="0" borderId="0" xfId="1" applyFont="1" applyAlignment="1" applyProtection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Alignment="1">
      <alignment horizontal="left" indent="1"/>
    </xf>
    <xf numFmtId="0" fontId="9" fillId="0" borderId="0" xfId="0" applyFont="1" applyFill="1" applyBorder="1" applyAlignment="1" applyProtection="1">
      <alignment horizontal="left" indent="1"/>
    </xf>
    <xf numFmtId="0" fontId="1" fillId="0" borderId="0" xfId="0" applyFont="1" applyAlignment="1">
      <alignment horizontal="left" indent="1"/>
    </xf>
    <xf numFmtId="0" fontId="13" fillId="0" borderId="0" xfId="1" applyFont="1" applyAlignment="1" applyProtection="1"/>
    <xf numFmtId="14" fontId="1" fillId="0" borderId="0" xfId="0" applyNumberFormat="1" applyFont="1" applyAlignment="1" applyProtection="1"/>
    <xf numFmtId="0" fontId="13" fillId="0" borderId="0" xfId="1" applyFont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5" fillId="5" borderId="13" xfId="0" applyFont="1" applyFill="1" applyBorder="1" applyAlignment="1" applyProtection="1"/>
    <xf numFmtId="0" fontId="4" fillId="0" borderId="0" xfId="1" applyFont="1" applyAlignment="1" applyProtection="1">
      <alignment horizontal="left" indent="1"/>
    </xf>
    <xf numFmtId="0" fontId="6" fillId="0" borderId="0" xfId="1" applyFont="1" applyAlignment="1" applyProtection="1">
      <alignment horizontal="left" indent="1"/>
    </xf>
    <xf numFmtId="0" fontId="12" fillId="6" borderId="10" xfId="0" applyFont="1" applyFill="1" applyBorder="1" applyAlignment="1" applyProtection="1">
      <alignment horizontal="left" indent="1"/>
    </xf>
    <xf numFmtId="0" fontId="0" fillId="6" borderId="11" xfId="0" applyFill="1" applyBorder="1" applyProtection="1"/>
    <xf numFmtId="0" fontId="1" fillId="6" borderId="0" xfId="0" applyFont="1" applyFill="1" applyBorder="1" applyAlignment="1" applyProtection="1">
      <alignment horizontal="right"/>
      <protection locked="0"/>
    </xf>
    <xf numFmtId="0" fontId="0" fillId="6" borderId="3" xfId="0" applyFill="1" applyBorder="1" applyProtection="1"/>
    <xf numFmtId="0" fontId="0" fillId="2" borderId="14" xfId="0" applyFill="1" applyBorder="1" applyProtection="1">
      <protection locked="0"/>
    </xf>
    <xf numFmtId="164" fontId="0" fillId="2" borderId="14" xfId="0" applyNumberFormat="1" applyFill="1" applyBorder="1" applyAlignment="1" applyProtection="1">
      <alignment shrinkToFit="1"/>
      <protection locked="0"/>
    </xf>
    <xf numFmtId="0" fontId="2" fillId="6" borderId="7" xfId="0" applyFont="1" applyFill="1" applyBorder="1" applyAlignment="1" applyProtection="1">
      <alignment horizontal="left" indent="1"/>
    </xf>
    <xf numFmtId="0" fontId="0" fillId="6" borderId="2" xfId="0" applyFill="1" applyBorder="1"/>
    <xf numFmtId="0" fontId="2" fillId="6" borderId="3" xfId="0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5" xfId="0" applyFont="1" applyFill="1" applyBorder="1" applyAlignment="1" applyProtection="1">
      <alignment horizontal="right"/>
    </xf>
    <xf numFmtId="0" fontId="0" fillId="6" borderId="6" xfId="0" applyFill="1" applyBorder="1" applyProtection="1"/>
    <xf numFmtId="0" fontId="2" fillId="6" borderId="9" xfId="0" applyFont="1" applyFill="1" applyBorder="1" applyAlignment="1" applyProtection="1">
      <alignment horizontal="right"/>
    </xf>
    <xf numFmtId="0" fontId="0" fillId="6" borderId="12" xfId="0" applyFill="1" applyBorder="1" applyProtection="1"/>
    <xf numFmtId="164" fontId="0" fillId="6" borderId="11" xfId="0" applyNumberFormat="1" applyFill="1" applyBorder="1" applyProtection="1"/>
    <xf numFmtId="0" fontId="0" fillId="6" borderId="2" xfId="0" applyFill="1" applyBorder="1" applyProtection="1"/>
    <xf numFmtId="0" fontId="2" fillId="6" borderId="15" xfId="0" applyFont="1" applyFill="1" applyBorder="1" applyAlignment="1" applyProtection="1">
      <alignment horizontal="left" indent="2"/>
    </xf>
    <xf numFmtId="0" fontId="2" fillId="6" borderId="10" xfId="0" applyFont="1" applyFill="1" applyBorder="1" applyAlignment="1" applyProtection="1">
      <alignment horizontal="left" indent="2"/>
    </xf>
    <xf numFmtId="0" fontId="0" fillId="0" borderId="0" xfId="0" applyAlignment="1" applyProtection="1">
      <alignment horizontal="left" indent="2"/>
    </xf>
    <xf numFmtId="0" fontId="0" fillId="6" borderId="12" xfId="0" applyFill="1" applyBorder="1" applyAlignment="1" applyProtection="1">
      <alignment horizontal="left" indent="1"/>
    </xf>
    <xf numFmtId="0" fontId="0" fillId="6" borderId="11" xfId="0" applyFill="1" applyBorder="1" applyAlignment="1" applyProtection="1">
      <alignment horizontal="left" indent="1"/>
    </xf>
    <xf numFmtId="0" fontId="15" fillId="0" borderId="0" xfId="0" applyFont="1"/>
    <xf numFmtId="0" fontId="0" fillId="6" borderId="11" xfId="0" applyFill="1" applyBorder="1"/>
    <xf numFmtId="0" fontId="0" fillId="0" borderId="0" xfId="0" applyFill="1"/>
    <xf numFmtId="0" fontId="12" fillId="0" borderId="0" xfId="0" applyFont="1" applyFill="1" applyBorder="1" applyAlignment="1" applyProtection="1">
      <alignment horizontal="left" indent="1"/>
    </xf>
    <xf numFmtId="0" fontId="0" fillId="0" borderId="0" xfId="0" applyFill="1" applyBorder="1" applyProtection="1"/>
    <xf numFmtId="0" fontId="0" fillId="0" borderId="0" xfId="0" applyFill="1" applyBorder="1"/>
    <xf numFmtId="0" fontId="0" fillId="0" borderId="4" xfId="0" applyBorder="1" applyAlignment="1" applyProtection="1"/>
    <xf numFmtId="0" fontId="0" fillId="0" borderId="0" xfId="0" applyAlignment="1" applyProtection="1"/>
    <xf numFmtId="0" fontId="0" fillId="0" borderId="5" xfId="0" applyBorder="1" applyAlignment="1" applyProtection="1"/>
    <xf numFmtId="0" fontId="8" fillId="4" borderId="11" xfId="0" applyFont="1" applyFill="1" applyBorder="1" applyAlignment="1" applyProtection="1"/>
    <xf numFmtId="0" fontId="8" fillId="4" borderId="10" xfId="0" applyFont="1" applyFill="1" applyBorder="1" applyAlignment="1" applyProtection="1">
      <alignment horizontal="left" indent="1"/>
    </xf>
    <xf numFmtId="0" fontId="0" fillId="6" borderId="12" xfId="0" applyFill="1" applyBorder="1" applyAlignment="1" applyProtection="1"/>
    <xf numFmtId="0" fontId="0" fillId="7" borderId="15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0" fontId="0" fillId="7" borderId="10" xfId="0" applyFill="1" applyBorder="1" applyAlignment="1" applyProtection="1">
      <protection locked="0"/>
    </xf>
    <xf numFmtId="0" fontId="0" fillId="7" borderId="11" xfId="0" applyFill="1" applyBorder="1" applyAlignment="1" applyProtection="1">
      <protection locked="0"/>
    </xf>
    <xf numFmtId="0" fontId="16" fillId="5" borderId="13" xfId="0" applyFont="1" applyFill="1" applyBorder="1" applyAlignment="1" applyProtection="1">
      <alignment horizontal="left" indent="1"/>
    </xf>
    <xf numFmtId="0" fontId="17" fillId="6" borderId="4" xfId="0" applyFont="1" applyFill="1" applyBorder="1" applyAlignment="1" applyProtection="1">
      <alignment horizontal="left" indent="1"/>
    </xf>
    <xf numFmtId="0" fontId="17" fillId="6" borderId="7" xfId="0" applyFont="1" applyFill="1" applyBorder="1" applyAlignment="1" applyProtection="1">
      <alignment horizontal="left" indent="1"/>
    </xf>
    <xf numFmtId="0" fontId="17" fillId="6" borderId="10" xfId="0" applyFont="1" applyFill="1" applyBorder="1" applyAlignment="1" applyProtection="1">
      <alignment horizontal="left" indent="1"/>
    </xf>
    <xf numFmtId="9" fontId="1" fillId="0" borderId="0" xfId="0" applyNumberFormat="1" applyFont="1" applyBorder="1" applyAlignment="1" applyProtection="1">
      <alignment shrinkToFit="1"/>
    </xf>
    <xf numFmtId="0" fontId="1" fillId="0" borderId="0" xfId="0" applyFont="1" applyBorder="1" applyAlignment="1" applyProtection="1">
      <alignment shrinkToFit="1"/>
    </xf>
    <xf numFmtId="164" fontId="1" fillId="0" borderId="0" xfId="0" applyNumberFormat="1" applyFont="1" applyBorder="1" applyAlignment="1" applyProtection="1">
      <alignment shrinkToFit="1"/>
    </xf>
    <xf numFmtId="0" fontId="1" fillId="0" borderId="0" xfId="0" applyFont="1" applyBorder="1" applyProtection="1"/>
    <xf numFmtId="0" fontId="18" fillId="5" borderId="13" xfId="0" applyFont="1" applyFill="1" applyBorder="1" applyAlignment="1" applyProtection="1">
      <alignment horizontal="right"/>
    </xf>
    <xf numFmtId="0" fontId="0" fillId="0" borderId="4" xfId="0" applyBorder="1" applyAlignment="1" applyProtection="1">
      <alignment horizontal="left" indent="3"/>
    </xf>
    <xf numFmtId="0" fontId="2" fillId="0" borderId="4" xfId="0" applyFont="1" applyBorder="1" applyAlignment="1" applyProtection="1">
      <alignment horizontal="left" indent="3"/>
    </xf>
    <xf numFmtId="0" fontId="2" fillId="0" borderId="15" xfId="0" applyFont="1" applyBorder="1" applyAlignment="1" applyProtection="1">
      <alignment horizontal="left" indent="3"/>
    </xf>
    <xf numFmtId="0" fontId="1" fillId="7" borderId="15" xfId="0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67</xdr:row>
      <xdr:rowOff>142875</xdr:rowOff>
    </xdr:from>
    <xdr:to>
      <xdr:col>8</xdr:col>
      <xdr:colOff>1184</xdr:colOff>
      <xdr:row>71</xdr:row>
      <xdr:rowOff>92172</xdr:rowOff>
    </xdr:to>
    <xdr:pic>
      <xdr:nvPicPr>
        <xdr:cNvPr id="4" name="Picture 3" title="ISU Extension and Outreach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1468100"/>
          <a:ext cx="3201584" cy="596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67</xdr:row>
      <xdr:rowOff>142875</xdr:rowOff>
    </xdr:from>
    <xdr:to>
      <xdr:col>8</xdr:col>
      <xdr:colOff>1184</xdr:colOff>
      <xdr:row>71</xdr:row>
      <xdr:rowOff>92172</xdr:rowOff>
    </xdr:to>
    <xdr:pic>
      <xdr:nvPicPr>
        <xdr:cNvPr id="2" name="Picture 1" title="ISU Extension and Outreach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1468100"/>
          <a:ext cx="3201584" cy="596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gdm@iastate.edu?subject=AgDM_c1-51c4-16dividingincome" TargetMode="External"/><Relationship Id="rId2" Type="http://schemas.openxmlformats.org/officeDocument/2006/relationships/hyperlink" Target="mailto:dhof@iastate.edu?subject=AgDM%20Spreadsheet" TargetMode="External"/><Relationship Id="rId1" Type="http://schemas.openxmlformats.org/officeDocument/2006/relationships/hyperlink" Target="http://www.extension.iastate.edu/agdm/wholefarm/html/c1-51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gdm@iastate.edu?subject=AgDM_c1-51c4-16dividingincome" TargetMode="External"/><Relationship Id="rId2" Type="http://schemas.openxmlformats.org/officeDocument/2006/relationships/hyperlink" Target="mailto:dhof@iastate.edu?subject=AgDM%20Spreadsheet" TargetMode="External"/><Relationship Id="rId1" Type="http://schemas.openxmlformats.org/officeDocument/2006/relationships/hyperlink" Target="http://www.extension.iastate.edu/agdm/wholefarm/html/c1-51.html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/>
  </sheetViews>
  <sheetFormatPr defaultRowHeight="12.75" x14ac:dyDescent="0.2"/>
  <cols>
    <col min="1" max="1" width="20.42578125" style="43" customWidth="1"/>
    <col min="2" max="2" width="20.7109375" customWidth="1"/>
    <col min="3" max="7" width="12.140625" customWidth="1"/>
    <col min="8" max="8" width="12.5703125" bestFit="1" customWidth="1"/>
  </cols>
  <sheetData>
    <row r="1" spans="1:8" s="51" customFormat="1" ht="30" customHeight="1" thickBot="1" x14ac:dyDescent="0.35">
      <c r="A1" s="91" t="s">
        <v>0</v>
      </c>
      <c r="H1" s="99" t="s">
        <v>43</v>
      </c>
    </row>
    <row r="2" spans="1:8" s="9" customFormat="1" ht="15.75" thickTop="1" x14ac:dyDescent="0.25">
      <c r="A2" s="37" t="s">
        <v>39</v>
      </c>
    </row>
    <row r="3" spans="1:8" x14ac:dyDescent="0.2">
      <c r="A3" s="52" t="s">
        <v>28</v>
      </c>
      <c r="B3" s="53"/>
      <c r="C3" s="53"/>
      <c r="D3" s="53"/>
      <c r="E3" s="3"/>
      <c r="F3" s="3"/>
      <c r="G3" s="3"/>
      <c r="H3" s="3"/>
    </row>
    <row r="4" spans="1:8" x14ac:dyDescent="0.2">
      <c r="A4" s="38"/>
      <c r="B4" s="3"/>
      <c r="C4" s="3"/>
      <c r="D4" s="3"/>
      <c r="E4" s="3"/>
      <c r="F4" s="3"/>
      <c r="G4" s="3"/>
      <c r="H4" s="3"/>
    </row>
    <row r="5" spans="1:8" x14ac:dyDescent="0.2">
      <c r="A5" s="85" t="s">
        <v>27</v>
      </c>
      <c r="B5" s="84"/>
      <c r="C5" s="3"/>
      <c r="D5" s="43"/>
    </row>
    <row r="7" spans="1:8" ht="18" customHeight="1" x14ac:dyDescent="0.25">
      <c r="A7" s="54" t="s">
        <v>8</v>
      </c>
      <c r="B7" s="55"/>
      <c r="C7" s="1" t="s">
        <v>32</v>
      </c>
      <c r="D7" s="1" t="s">
        <v>33</v>
      </c>
      <c r="E7" s="1"/>
      <c r="F7" s="1"/>
      <c r="G7" s="1"/>
      <c r="H7" s="76"/>
    </row>
    <row r="8" spans="1:8" s="77" customFormat="1" ht="10.5" customHeight="1" x14ac:dyDescent="0.25">
      <c r="A8" s="78"/>
      <c r="B8" s="79"/>
      <c r="C8" s="18"/>
      <c r="D8" s="18"/>
      <c r="E8" s="18"/>
      <c r="F8" s="18"/>
      <c r="G8" s="18"/>
      <c r="H8" s="80"/>
    </row>
    <row r="9" spans="1:8" x14ac:dyDescent="0.2">
      <c r="A9" s="60"/>
      <c r="B9" s="61"/>
      <c r="C9" s="61"/>
      <c r="D9" s="61"/>
      <c r="E9" s="61"/>
      <c r="F9" s="61"/>
      <c r="G9" s="61"/>
      <c r="H9" s="62" t="s">
        <v>22</v>
      </c>
    </row>
    <row r="10" spans="1:8" ht="15.75" x14ac:dyDescent="0.25">
      <c r="A10" s="92" t="s">
        <v>31</v>
      </c>
      <c r="B10" s="63"/>
      <c r="C10" s="56"/>
      <c r="D10" s="56"/>
      <c r="E10" s="56"/>
      <c r="F10" s="56"/>
      <c r="G10" s="56"/>
      <c r="H10" s="64" t="s">
        <v>15</v>
      </c>
    </row>
    <row r="11" spans="1:8" x14ac:dyDescent="0.2">
      <c r="A11" s="70" t="s">
        <v>2</v>
      </c>
      <c r="B11" s="65"/>
      <c r="C11" s="65"/>
      <c r="D11" s="65"/>
      <c r="E11" s="65"/>
      <c r="F11" s="65"/>
      <c r="G11" s="65"/>
      <c r="H11" s="66" t="s">
        <v>1</v>
      </c>
    </row>
    <row r="12" spans="1:8" x14ac:dyDescent="0.2">
      <c r="A12" s="20"/>
      <c r="B12" s="58" t="s">
        <v>2</v>
      </c>
      <c r="C12" s="59">
        <v>35000</v>
      </c>
      <c r="D12" s="59">
        <v>15000</v>
      </c>
      <c r="E12" s="59"/>
      <c r="F12" s="59"/>
      <c r="G12" s="59"/>
      <c r="H12" s="22">
        <f>SUM(C12:G12)</f>
        <v>50000</v>
      </c>
    </row>
    <row r="13" spans="1:8" x14ac:dyDescent="0.2">
      <c r="A13" s="20"/>
      <c r="B13" s="2"/>
      <c r="C13" s="21">
        <v>0</v>
      </c>
      <c r="D13" s="21">
        <v>0</v>
      </c>
      <c r="E13" s="21"/>
      <c r="F13" s="21"/>
      <c r="G13" s="21"/>
      <c r="H13" s="22">
        <f>SUM(C13:G13)</f>
        <v>0</v>
      </c>
    </row>
    <row r="14" spans="1:8" x14ac:dyDescent="0.2">
      <c r="A14" s="20"/>
      <c r="B14" s="2"/>
      <c r="C14" s="21">
        <v>0</v>
      </c>
      <c r="D14" s="21">
        <v>0</v>
      </c>
      <c r="E14" s="21"/>
      <c r="F14" s="21"/>
      <c r="G14" s="21"/>
      <c r="H14" s="22">
        <f>SUM(C14:G14)</f>
        <v>0</v>
      </c>
    </row>
    <row r="15" spans="1:8" x14ac:dyDescent="0.2">
      <c r="A15" s="20"/>
      <c r="B15" s="3"/>
      <c r="C15" s="3"/>
      <c r="D15" s="3"/>
      <c r="E15" s="3"/>
      <c r="F15" s="3"/>
      <c r="G15" s="3"/>
      <c r="H15" s="6" t="s">
        <v>5</v>
      </c>
    </row>
    <row r="16" spans="1:8" x14ac:dyDescent="0.2">
      <c r="A16" s="71" t="s">
        <v>3</v>
      </c>
      <c r="B16" s="67"/>
      <c r="C16" s="67"/>
      <c r="D16" s="67"/>
      <c r="E16" s="67"/>
      <c r="F16" s="67"/>
      <c r="G16" s="67"/>
      <c r="H16" s="68" t="s">
        <v>5</v>
      </c>
    </row>
    <row r="17" spans="1:8" x14ac:dyDescent="0.2">
      <c r="A17" s="72"/>
      <c r="B17" s="58" t="s">
        <v>34</v>
      </c>
      <c r="C17" s="59">
        <v>16000</v>
      </c>
      <c r="D17" s="59">
        <v>7000</v>
      </c>
      <c r="E17" s="59"/>
      <c r="F17" s="59"/>
      <c r="G17" s="59"/>
      <c r="H17" s="22">
        <f>C17+D17+E17+F17+G17</f>
        <v>23000</v>
      </c>
    </row>
    <row r="18" spans="1:8" x14ac:dyDescent="0.2">
      <c r="A18" s="72"/>
      <c r="B18" s="2"/>
      <c r="C18" s="21">
        <v>0</v>
      </c>
      <c r="D18" s="21">
        <v>0</v>
      </c>
      <c r="E18" s="21"/>
      <c r="F18" s="21"/>
      <c r="G18" s="21"/>
      <c r="H18" s="22">
        <f>C18+D18+E18+F18+G18</f>
        <v>0</v>
      </c>
    </row>
    <row r="19" spans="1:8" x14ac:dyDescent="0.2">
      <c r="A19" s="72"/>
      <c r="B19" s="2"/>
      <c r="C19" s="21">
        <v>0</v>
      </c>
      <c r="D19" s="21">
        <v>0</v>
      </c>
      <c r="E19" s="21"/>
      <c r="F19" s="21"/>
      <c r="G19" s="21"/>
      <c r="H19" s="22">
        <f>C19+D19+E19+F19+G19</f>
        <v>0</v>
      </c>
    </row>
    <row r="20" spans="1:8" x14ac:dyDescent="0.2">
      <c r="A20" s="72"/>
      <c r="B20" s="2"/>
      <c r="C20" s="21">
        <v>0</v>
      </c>
      <c r="D20" s="21">
        <v>0</v>
      </c>
      <c r="E20" s="21"/>
      <c r="F20" s="21"/>
      <c r="G20" s="21"/>
      <c r="H20" s="22">
        <f>C20+D20+E20+F20+G20</f>
        <v>0</v>
      </c>
    </row>
    <row r="21" spans="1:8" x14ac:dyDescent="0.2">
      <c r="A21" s="72"/>
      <c r="B21" s="3"/>
      <c r="C21" s="3"/>
      <c r="D21" s="3"/>
      <c r="E21" s="3"/>
      <c r="F21" s="3"/>
      <c r="G21" s="3"/>
      <c r="H21" s="6" t="s">
        <v>5</v>
      </c>
    </row>
    <row r="22" spans="1:8" x14ac:dyDescent="0.2">
      <c r="A22" s="71" t="s">
        <v>19</v>
      </c>
      <c r="B22" s="67"/>
      <c r="C22" s="67"/>
      <c r="D22" s="67"/>
      <c r="E22" s="67"/>
      <c r="F22" s="67"/>
      <c r="G22" s="67"/>
      <c r="H22" s="68" t="s">
        <v>5</v>
      </c>
    </row>
    <row r="23" spans="1:8" x14ac:dyDescent="0.2">
      <c r="A23" s="72"/>
      <c r="B23" s="58" t="s">
        <v>35</v>
      </c>
      <c r="C23" s="59">
        <v>12000</v>
      </c>
      <c r="D23" s="59">
        <v>18000</v>
      </c>
      <c r="E23" s="59"/>
      <c r="F23" s="59"/>
      <c r="G23" s="59"/>
      <c r="H23" s="22">
        <f>C23+D23+E23+F23+G23</f>
        <v>30000</v>
      </c>
    </row>
    <row r="24" spans="1:8" x14ac:dyDescent="0.2">
      <c r="A24" s="72"/>
      <c r="B24" s="2" t="s">
        <v>36</v>
      </c>
      <c r="C24" s="21">
        <v>5000</v>
      </c>
      <c r="D24" s="21">
        <v>5000</v>
      </c>
      <c r="E24" s="21"/>
      <c r="F24" s="21"/>
      <c r="G24" s="21"/>
      <c r="H24" s="22">
        <f>C24+D24+E24+F24+G24</f>
        <v>10000</v>
      </c>
    </row>
    <row r="25" spans="1:8" x14ac:dyDescent="0.2">
      <c r="A25" s="72"/>
      <c r="B25" s="2"/>
      <c r="C25" s="21">
        <v>0</v>
      </c>
      <c r="D25" s="21">
        <v>0</v>
      </c>
      <c r="E25" s="21"/>
      <c r="F25" s="21"/>
      <c r="G25" s="21"/>
      <c r="H25" s="22">
        <f>C25+D25+E25+F25+G25</f>
        <v>0</v>
      </c>
    </row>
    <row r="26" spans="1:8" x14ac:dyDescent="0.2">
      <c r="A26" s="72"/>
      <c r="B26" s="2"/>
      <c r="C26" s="21">
        <v>0</v>
      </c>
      <c r="D26" s="21">
        <v>0</v>
      </c>
      <c r="E26" s="21"/>
      <c r="F26" s="21"/>
      <c r="G26" s="21"/>
      <c r="H26" s="22">
        <f>C26+D26+E26+F26+G26</f>
        <v>0</v>
      </c>
    </row>
    <row r="27" spans="1:8" x14ac:dyDescent="0.2">
      <c r="A27" s="72"/>
      <c r="B27" s="2"/>
      <c r="C27" s="21">
        <v>0</v>
      </c>
      <c r="D27" s="21">
        <v>0</v>
      </c>
      <c r="E27" s="21"/>
      <c r="F27" s="21"/>
      <c r="G27" s="21"/>
      <c r="H27" s="22">
        <f>C27+D27+E27+F27+G27</f>
        <v>0</v>
      </c>
    </row>
    <row r="28" spans="1:8" x14ac:dyDescent="0.2">
      <c r="A28" s="72"/>
      <c r="B28" s="3"/>
      <c r="C28" s="3"/>
      <c r="D28" s="3"/>
      <c r="E28" s="3"/>
      <c r="F28" s="3"/>
      <c r="G28" s="3"/>
      <c r="H28" s="6" t="s">
        <v>5</v>
      </c>
    </row>
    <row r="29" spans="1:8" x14ac:dyDescent="0.2">
      <c r="A29" s="71" t="s">
        <v>18</v>
      </c>
      <c r="B29" s="67"/>
      <c r="C29" s="67"/>
      <c r="D29" s="67"/>
      <c r="E29" s="67"/>
      <c r="F29" s="67"/>
      <c r="G29" s="67"/>
      <c r="H29" s="68" t="s">
        <v>5</v>
      </c>
    </row>
    <row r="30" spans="1:8" x14ac:dyDescent="0.2">
      <c r="A30" s="20"/>
      <c r="B30" s="58" t="s">
        <v>37</v>
      </c>
      <c r="C30" s="59">
        <v>1000</v>
      </c>
      <c r="D30" s="59">
        <v>1000</v>
      </c>
      <c r="E30" s="59"/>
      <c r="F30" s="59"/>
      <c r="G30" s="59"/>
      <c r="H30" s="22">
        <f>C30+D30+E30+F30+G30</f>
        <v>2000</v>
      </c>
    </row>
    <row r="31" spans="1:8" x14ac:dyDescent="0.2">
      <c r="A31" s="20"/>
      <c r="B31" s="2"/>
      <c r="C31" s="21">
        <v>0</v>
      </c>
      <c r="D31" s="21">
        <v>0</v>
      </c>
      <c r="E31" s="21"/>
      <c r="F31" s="21"/>
      <c r="G31" s="21"/>
      <c r="H31" s="22">
        <f>C31+D31+E31+F31+G31</f>
        <v>0</v>
      </c>
    </row>
    <row r="32" spans="1:8" x14ac:dyDescent="0.2">
      <c r="A32" s="20"/>
      <c r="B32" s="2"/>
      <c r="C32" s="21">
        <v>0</v>
      </c>
      <c r="D32" s="21">
        <v>0</v>
      </c>
      <c r="E32" s="21"/>
      <c r="F32" s="21"/>
      <c r="G32" s="21"/>
      <c r="H32" s="22">
        <f>C32+D32+E32+F32+G32</f>
        <v>0</v>
      </c>
    </row>
    <row r="33" spans="1:8" x14ac:dyDescent="0.2">
      <c r="A33" s="20"/>
      <c r="B33" s="3"/>
      <c r="C33" s="3"/>
      <c r="D33" s="3"/>
      <c r="E33" s="3"/>
      <c r="F33" s="3"/>
      <c r="G33" s="3"/>
      <c r="H33" s="6" t="s">
        <v>5</v>
      </c>
    </row>
    <row r="34" spans="1:8" x14ac:dyDescent="0.2">
      <c r="A34" s="20"/>
      <c r="B34" s="5" t="s">
        <v>16</v>
      </c>
      <c r="C34" s="22">
        <f t="shared" ref="C34:H34" si="0">SUM(C12:C14,C17:C20,C23:C27,C30:C32)</f>
        <v>69000</v>
      </c>
      <c r="D34" s="22">
        <f t="shared" si="0"/>
        <v>46000</v>
      </c>
      <c r="E34" s="22">
        <f t="shared" si="0"/>
        <v>0</v>
      </c>
      <c r="F34" s="22">
        <f t="shared" si="0"/>
        <v>0</v>
      </c>
      <c r="G34" s="22">
        <f t="shared" si="0"/>
        <v>0</v>
      </c>
      <c r="H34" s="22">
        <f t="shared" si="0"/>
        <v>115000</v>
      </c>
    </row>
    <row r="35" spans="1:8" x14ac:dyDescent="0.2">
      <c r="A35" s="20"/>
      <c r="B35" s="3"/>
      <c r="C35" s="3"/>
      <c r="D35" s="3"/>
      <c r="E35" s="3"/>
      <c r="F35" s="3"/>
      <c r="G35" s="3"/>
      <c r="H35" s="3"/>
    </row>
    <row r="36" spans="1:8" ht="15.75" x14ac:dyDescent="0.25">
      <c r="A36" s="93" t="s">
        <v>17</v>
      </c>
      <c r="B36" s="69"/>
      <c r="C36" s="69"/>
      <c r="D36" s="69"/>
      <c r="E36" s="69"/>
      <c r="F36" s="69"/>
      <c r="G36" s="69"/>
      <c r="H36" s="57"/>
    </row>
    <row r="37" spans="1:8" x14ac:dyDescent="0.2">
      <c r="A37" s="70" t="s">
        <v>10</v>
      </c>
      <c r="B37" s="65"/>
      <c r="C37" s="65"/>
      <c r="D37" s="65"/>
      <c r="E37" s="65"/>
      <c r="F37" s="65"/>
      <c r="G37" s="65"/>
      <c r="H37" s="66" t="s">
        <v>4</v>
      </c>
    </row>
    <row r="38" spans="1:8" x14ac:dyDescent="0.2">
      <c r="A38" s="20"/>
      <c r="B38" s="87" t="s">
        <v>10</v>
      </c>
      <c r="C38" s="88"/>
      <c r="D38" s="81"/>
      <c r="E38" s="82"/>
      <c r="F38" s="82"/>
      <c r="G38" s="83"/>
      <c r="H38" s="59">
        <v>166000</v>
      </c>
    </row>
    <row r="39" spans="1:8" x14ac:dyDescent="0.2">
      <c r="A39" s="20"/>
      <c r="B39" s="89"/>
      <c r="C39" s="90"/>
      <c r="D39" s="81"/>
      <c r="E39" s="82"/>
      <c r="F39" s="82"/>
      <c r="G39" s="83"/>
      <c r="H39" s="21"/>
    </row>
    <row r="40" spans="1:8" x14ac:dyDescent="0.2">
      <c r="A40" s="20"/>
      <c r="B40" s="89"/>
      <c r="C40" s="90"/>
      <c r="D40" s="81"/>
      <c r="E40" s="82"/>
      <c r="F40" s="82"/>
      <c r="G40" s="83"/>
      <c r="H40" s="21"/>
    </row>
    <row r="41" spans="1:8" x14ac:dyDescent="0.2">
      <c r="A41" s="20"/>
      <c r="B41" s="3" t="s">
        <v>13</v>
      </c>
      <c r="C41" s="3"/>
      <c r="D41" s="3"/>
      <c r="E41" s="3"/>
      <c r="F41" s="3"/>
      <c r="G41" s="3"/>
      <c r="H41" s="22">
        <f>SUM(H38:H40)</f>
        <v>166000</v>
      </c>
    </row>
    <row r="42" spans="1:8" x14ac:dyDescent="0.2">
      <c r="A42" s="20"/>
      <c r="B42" s="3"/>
      <c r="C42" s="3"/>
      <c r="D42" s="3"/>
      <c r="E42" s="3"/>
      <c r="F42" s="3"/>
      <c r="G42" s="3"/>
      <c r="H42" s="3"/>
    </row>
    <row r="43" spans="1:8" x14ac:dyDescent="0.2">
      <c r="A43" s="71" t="s">
        <v>20</v>
      </c>
      <c r="B43" s="73"/>
      <c r="C43" s="73"/>
      <c r="D43" s="73"/>
      <c r="E43" s="73"/>
      <c r="F43" s="73"/>
      <c r="G43" s="73"/>
      <c r="H43" s="74"/>
    </row>
    <row r="44" spans="1:8" x14ac:dyDescent="0.2">
      <c r="A44" s="20"/>
      <c r="B44" s="103" t="s">
        <v>38</v>
      </c>
      <c r="C44" s="88"/>
      <c r="D44" s="81"/>
      <c r="E44" s="82"/>
      <c r="F44" s="82"/>
      <c r="G44" s="83"/>
      <c r="H44" s="59">
        <v>46000</v>
      </c>
    </row>
    <row r="45" spans="1:8" x14ac:dyDescent="0.2">
      <c r="A45" s="20"/>
      <c r="B45" s="89"/>
      <c r="C45" s="90"/>
      <c r="D45" s="81"/>
      <c r="E45" s="82"/>
      <c r="F45" s="82"/>
      <c r="G45" s="83"/>
      <c r="H45" s="21"/>
    </row>
    <row r="46" spans="1:8" x14ac:dyDescent="0.2">
      <c r="A46" s="20"/>
      <c r="B46" s="89"/>
      <c r="C46" s="90"/>
      <c r="D46" s="81"/>
      <c r="E46" s="82"/>
      <c r="F46" s="82"/>
      <c r="G46" s="83"/>
      <c r="H46" s="21"/>
    </row>
    <row r="47" spans="1:8" x14ac:dyDescent="0.2">
      <c r="A47" s="20"/>
      <c r="B47" s="89"/>
      <c r="C47" s="90"/>
      <c r="D47" s="81"/>
      <c r="E47" s="82"/>
      <c r="F47" s="82"/>
      <c r="G47" s="83"/>
      <c r="H47" s="21"/>
    </row>
    <row r="48" spans="1:8" x14ac:dyDescent="0.2">
      <c r="A48" s="20"/>
      <c r="B48" s="89"/>
      <c r="C48" s="90"/>
      <c r="D48" s="81"/>
      <c r="E48" s="82"/>
      <c r="F48" s="82"/>
      <c r="G48" s="83"/>
      <c r="H48" s="21"/>
    </row>
    <row r="49" spans="1:9" x14ac:dyDescent="0.2">
      <c r="A49" s="20"/>
      <c r="B49" s="89"/>
      <c r="C49" s="90"/>
      <c r="D49" s="81"/>
      <c r="E49" s="82"/>
      <c r="F49" s="82"/>
      <c r="G49" s="83"/>
      <c r="H49" s="21"/>
    </row>
    <row r="50" spans="1:9" x14ac:dyDescent="0.2">
      <c r="A50" s="20"/>
      <c r="B50" s="3" t="s">
        <v>21</v>
      </c>
      <c r="C50" s="3"/>
      <c r="D50" s="3"/>
      <c r="E50" s="3"/>
      <c r="F50" s="3"/>
      <c r="G50" s="3"/>
      <c r="H50" s="22">
        <f>SUM(H44:H49)</f>
        <v>46000</v>
      </c>
    </row>
    <row r="51" spans="1:9" x14ac:dyDescent="0.2">
      <c r="A51" s="20"/>
      <c r="B51" s="3"/>
      <c r="C51" s="3"/>
      <c r="D51" s="3"/>
      <c r="E51" s="3"/>
      <c r="F51" s="3"/>
      <c r="G51" s="3"/>
      <c r="H51" s="23"/>
    </row>
    <row r="52" spans="1:9" x14ac:dyDescent="0.2">
      <c r="A52" s="20"/>
      <c r="B52" s="4" t="s">
        <v>23</v>
      </c>
      <c r="C52" s="4"/>
      <c r="D52" s="4"/>
      <c r="E52" s="8"/>
      <c r="F52" s="8"/>
      <c r="G52" s="4"/>
      <c r="H52" s="35">
        <f>H41-H50</f>
        <v>120000</v>
      </c>
    </row>
    <row r="53" spans="1:9" ht="13.5" thickBot="1" x14ac:dyDescent="0.25">
      <c r="A53" s="20"/>
      <c r="B53" s="3" t="s">
        <v>24</v>
      </c>
      <c r="C53" s="3"/>
      <c r="D53" s="3"/>
      <c r="G53" s="3"/>
      <c r="H53" s="24">
        <f>H34</f>
        <v>115000</v>
      </c>
    </row>
    <row r="54" spans="1:9" ht="13.5" thickTop="1" x14ac:dyDescent="0.2">
      <c r="A54" s="20"/>
      <c r="B54" s="4" t="s">
        <v>12</v>
      </c>
      <c r="C54" s="4"/>
      <c r="D54" s="4"/>
      <c r="E54" s="8"/>
      <c r="F54" s="8"/>
      <c r="G54" s="4"/>
      <c r="H54" s="35">
        <f>H52-H53</f>
        <v>5000</v>
      </c>
    </row>
    <row r="55" spans="1:9" x14ac:dyDescent="0.2">
      <c r="A55" s="20"/>
      <c r="B55" s="20" t="s">
        <v>14</v>
      </c>
      <c r="C55" s="3"/>
      <c r="D55" s="3"/>
      <c r="G55" s="3"/>
      <c r="H55" s="22">
        <f>IF(H59&gt;0,H54/H59,0)</f>
        <v>2500</v>
      </c>
      <c r="I55" s="75" t="str">
        <f>IF(H59&gt;0,"","Party names must be entered in line 8 for this to calculate.")</f>
        <v/>
      </c>
    </row>
    <row r="56" spans="1:9" x14ac:dyDescent="0.2">
      <c r="A56" s="20"/>
      <c r="B56" s="3"/>
      <c r="C56" s="3"/>
      <c r="D56" s="3"/>
      <c r="E56" s="3"/>
      <c r="F56" s="3"/>
      <c r="G56" s="3"/>
      <c r="H56" s="6"/>
    </row>
    <row r="57" spans="1:9" ht="19.5" customHeight="1" x14ac:dyDescent="0.25">
      <c r="A57" s="94" t="s">
        <v>42</v>
      </c>
      <c r="B57" s="67"/>
      <c r="C57" s="86"/>
      <c r="D57" s="86"/>
      <c r="E57" s="86"/>
      <c r="F57" s="86"/>
      <c r="G57" s="86"/>
      <c r="H57" s="68"/>
    </row>
    <row r="58" spans="1:9" x14ac:dyDescent="0.2">
      <c r="A58" s="39"/>
      <c r="B58" s="14"/>
      <c r="C58" s="7" t="str">
        <f>C7</f>
        <v>Jones</v>
      </c>
      <c r="D58" s="7" t="str">
        <f>D7</f>
        <v>Smith</v>
      </c>
      <c r="E58" s="7">
        <f>E7</f>
        <v>0</v>
      </c>
      <c r="F58" s="7">
        <f>F7</f>
        <v>0</v>
      </c>
      <c r="G58" s="7">
        <f>G7</f>
        <v>0</v>
      </c>
      <c r="H58" s="19" t="s">
        <v>4</v>
      </c>
    </row>
    <row r="59" spans="1:9" x14ac:dyDescent="0.2">
      <c r="A59" s="40" t="s">
        <v>6</v>
      </c>
      <c r="B59" s="14"/>
      <c r="C59" s="14"/>
      <c r="D59" s="14"/>
      <c r="E59" s="98"/>
      <c r="F59" s="98"/>
      <c r="G59" s="98"/>
      <c r="H59" s="15">
        <f>COUNTA(C7:G11)</f>
        <v>2</v>
      </c>
    </row>
    <row r="60" spans="1:9" x14ac:dyDescent="0.2">
      <c r="A60" s="100" t="s">
        <v>9</v>
      </c>
      <c r="B60" s="14"/>
      <c r="C60" s="25">
        <f t="shared" ref="C60:H60" si="1">IF(C34=0,0,C34/$H34)</f>
        <v>0.6</v>
      </c>
      <c r="D60" s="25">
        <f t="shared" si="1"/>
        <v>0.4</v>
      </c>
      <c r="E60" s="95">
        <f>IF(E34=0,0,E34/$H34)</f>
        <v>0</v>
      </c>
      <c r="F60" s="95">
        <f t="shared" si="1"/>
        <v>0</v>
      </c>
      <c r="G60" s="95">
        <f t="shared" si="1"/>
        <v>0</v>
      </c>
      <c r="H60" s="26">
        <f t="shared" si="1"/>
        <v>1</v>
      </c>
    </row>
    <row r="61" spans="1:9" x14ac:dyDescent="0.2">
      <c r="A61" s="101" t="s">
        <v>11</v>
      </c>
      <c r="B61" s="16"/>
      <c r="C61" s="27">
        <f t="shared" ref="C61:H61" si="2">$H52*C60</f>
        <v>72000</v>
      </c>
      <c r="D61" s="27">
        <f t="shared" si="2"/>
        <v>48000</v>
      </c>
      <c r="E61" s="27">
        <f t="shared" si="2"/>
        <v>0</v>
      </c>
      <c r="F61" s="27">
        <f t="shared" si="2"/>
        <v>0</v>
      </c>
      <c r="G61" s="27">
        <f t="shared" si="2"/>
        <v>0</v>
      </c>
      <c r="H61" s="28">
        <f t="shared" si="2"/>
        <v>120000</v>
      </c>
    </row>
    <row r="62" spans="1:9" x14ac:dyDescent="0.2">
      <c r="A62" s="39"/>
      <c r="B62" s="14"/>
      <c r="C62" s="29"/>
      <c r="D62" s="29"/>
      <c r="E62" s="96"/>
      <c r="F62" s="96"/>
      <c r="G62" s="96"/>
      <c r="H62" s="30"/>
    </row>
    <row r="63" spans="1:9" x14ac:dyDescent="0.2">
      <c r="A63" s="40" t="s">
        <v>7</v>
      </c>
      <c r="B63" s="14"/>
      <c r="C63" s="29"/>
      <c r="D63" s="29"/>
      <c r="E63" s="96"/>
      <c r="F63" s="96"/>
      <c r="G63" s="96"/>
      <c r="H63" s="30"/>
    </row>
    <row r="64" spans="1:9" x14ac:dyDescent="0.2">
      <c r="A64" s="100" t="s">
        <v>26</v>
      </c>
      <c r="B64" s="14"/>
      <c r="C64" s="31">
        <f>C34</f>
        <v>69000</v>
      </c>
      <c r="D64" s="31">
        <f>D34</f>
        <v>46000</v>
      </c>
      <c r="E64" s="97">
        <f>E34</f>
        <v>0</v>
      </c>
      <c r="F64" s="97">
        <f>F34</f>
        <v>0</v>
      </c>
      <c r="G64" s="97">
        <f>G34</f>
        <v>0</v>
      </c>
      <c r="H64" s="32">
        <f>SUM(C64:G64)</f>
        <v>115000</v>
      </c>
    </row>
    <row r="65" spans="1:8" x14ac:dyDescent="0.2">
      <c r="A65" s="100" t="s">
        <v>25</v>
      </c>
      <c r="B65" s="14"/>
      <c r="C65" s="31">
        <f>IF(C34=0,0,$H55)</f>
        <v>2500</v>
      </c>
      <c r="D65" s="31">
        <f>IF(D34=0,0,$H55)</f>
        <v>2500</v>
      </c>
      <c r="E65" s="97">
        <f>IF(E34=0,0,$H55)</f>
        <v>0</v>
      </c>
      <c r="F65" s="97">
        <f>IF(F34=0,0,$H55)</f>
        <v>0</v>
      </c>
      <c r="G65" s="97">
        <f>IF(G34=0,0,$H55)</f>
        <v>0</v>
      </c>
      <c r="H65" s="32">
        <f>SUM(C65:G65)</f>
        <v>5000</v>
      </c>
    </row>
    <row r="66" spans="1:8" x14ac:dyDescent="0.2">
      <c r="A66" s="102" t="s">
        <v>11</v>
      </c>
      <c r="B66" s="17"/>
      <c r="C66" s="33">
        <f>C64+C65</f>
        <v>71500</v>
      </c>
      <c r="D66" s="33">
        <f>D64+D65</f>
        <v>48500</v>
      </c>
      <c r="E66" s="33">
        <f>E64+E65</f>
        <v>0</v>
      </c>
      <c r="F66" s="33">
        <f>F64+F65</f>
        <v>0</v>
      </c>
      <c r="G66" s="33">
        <f>G64+G65</f>
        <v>0</v>
      </c>
      <c r="H66" s="34">
        <f>SUM(C66:G66)</f>
        <v>120000</v>
      </c>
    </row>
    <row r="67" spans="1:8" x14ac:dyDescent="0.2">
      <c r="A67" s="20"/>
      <c r="B67" s="3"/>
      <c r="C67" s="3"/>
      <c r="D67" s="3"/>
      <c r="E67" s="3"/>
      <c r="F67" s="3"/>
      <c r="G67" s="3"/>
      <c r="H67" s="3"/>
    </row>
    <row r="68" spans="1:8" x14ac:dyDescent="0.2">
      <c r="A68" s="20"/>
      <c r="B68" s="3"/>
      <c r="C68" s="3"/>
      <c r="D68" s="3"/>
      <c r="E68" s="3"/>
      <c r="F68" s="3"/>
      <c r="G68" s="3"/>
      <c r="H68" s="3"/>
    </row>
    <row r="69" spans="1:8" s="11" customFormat="1" x14ac:dyDescent="0.2">
      <c r="A69" s="41" t="s">
        <v>41</v>
      </c>
      <c r="B69" s="45"/>
      <c r="C69" s="10"/>
      <c r="D69" s="10"/>
      <c r="E69" s="10"/>
      <c r="F69" s="10"/>
    </row>
    <row r="70" spans="1:8" s="11" customFormat="1" x14ac:dyDescent="0.2">
      <c r="A70" s="49" t="s">
        <v>30</v>
      </c>
      <c r="B70" s="47"/>
      <c r="D70" s="12"/>
      <c r="E70" s="12"/>
      <c r="F70" s="12"/>
    </row>
    <row r="71" spans="1:8" s="11" customFormat="1" x14ac:dyDescent="0.2">
      <c r="A71" s="42" t="s">
        <v>29</v>
      </c>
      <c r="B71" s="46"/>
      <c r="D71" s="12"/>
      <c r="E71" s="12"/>
      <c r="F71" s="12"/>
    </row>
    <row r="72" spans="1:8" s="9" customFormat="1" x14ac:dyDescent="0.2">
      <c r="A72" s="50">
        <f ca="1">TODAY()</f>
        <v>44300</v>
      </c>
      <c r="B72" s="48"/>
      <c r="C72" s="5"/>
      <c r="D72" s="5"/>
      <c r="E72" s="13"/>
      <c r="F72" s="5"/>
    </row>
    <row r="73" spans="1:8" x14ac:dyDescent="0.2">
      <c r="A73" s="43" t="s">
        <v>5</v>
      </c>
    </row>
    <row r="74" spans="1:8" ht="13.5" customHeight="1" x14ac:dyDescent="0.2">
      <c r="A74" s="44" t="s">
        <v>40</v>
      </c>
      <c r="B74" s="36"/>
      <c r="C74" s="36"/>
      <c r="D74" s="36"/>
      <c r="E74" s="36"/>
      <c r="F74" s="36"/>
      <c r="G74" s="36"/>
      <c r="H74" s="36"/>
    </row>
  </sheetData>
  <sheetProtection sheet="1" objects="1" scenarios="1"/>
  <phoneticPr fontId="3" type="noConversion"/>
  <conditionalFormatting sqref="E58:E66">
    <cfRule type="expression" dxfId="5" priority="3">
      <formula>ISBLANK($E$7)=TRUE</formula>
    </cfRule>
  </conditionalFormatting>
  <conditionalFormatting sqref="F58:F66">
    <cfRule type="expression" dxfId="4" priority="2">
      <formula>ISBLANK($F$7)=TRUE</formula>
    </cfRule>
  </conditionalFormatting>
  <conditionalFormatting sqref="G58:G66">
    <cfRule type="expression" dxfId="3" priority="1">
      <formula>ISBLANK($G$7)=TRUE</formula>
    </cfRule>
  </conditionalFormatting>
  <hyperlinks>
    <hyperlink ref="A3:D3" r:id="rId1" display="See Dividing Business Income for more information"/>
    <hyperlink ref="A70" r:id="rId2"/>
    <hyperlink ref="A70:B70" r:id="rId3" display="Author: Don Hofstrand"/>
  </hyperlinks>
  <pageMargins left="0.75" right="0.75" top="0.75" bottom="0.75" header="0.5" footer="0.5"/>
  <pageSetup scale="70" orientation="portrait" r:id="rId4"/>
  <headerFooter alignWithMargins="0"/>
  <rowBreaks count="1" manualBreakCount="1">
    <brk id="56" max="16383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zoomScaleNormal="100" workbookViewId="0"/>
  </sheetViews>
  <sheetFormatPr defaultRowHeight="12.75" x14ac:dyDescent="0.2"/>
  <cols>
    <col min="1" max="1" width="20.42578125" style="43" customWidth="1"/>
    <col min="2" max="2" width="20.7109375" customWidth="1"/>
    <col min="3" max="7" width="12.140625" customWidth="1"/>
    <col min="8" max="8" width="12.5703125" bestFit="1" customWidth="1"/>
  </cols>
  <sheetData>
    <row r="1" spans="1:8" s="51" customFormat="1" ht="30" customHeight="1" thickBot="1" x14ac:dyDescent="0.35">
      <c r="A1" s="91" t="s">
        <v>0</v>
      </c>
      <c r="H1" s="99" t="s">
        <v>43</v>
      </c>
    </row>
    <row r="2" spans="1:8" s="9" customFormat="1" ht="15.75" thickTop="1" x14ac:dyDescent="0.25">
      <c r="A2" s="37" t="s">
        <v>39</v>
      </c>
    </row>
    <row r="3" spans="1:8" x14ac:dyDescent="0.2">
      <c r="A3" s="52" t="s">
        <v>28</v>
      </c>
      <c r="B3" s="53"/>
      <c r="C3" s="53"/>
      <c r="D3" s="53"/>
      <c r="E3" s="3"/>
      <c r="F3" s="3"/>
      <c r="G3" s="3"/>
      <c r="H3" s="3"/>
    </row>
    <row r="4" spans="1:8" x14ac:dyDescent="0.2">
      <c r="A4" s="38"/>
      <c r="B4" s="3"/>
      <c r="C4" s="3"/>
      <c r="D4" s="3"/>
      <c r="E4" s="3"/>
      <c r="F4" s="3"/>
      <c r="G4" s="3"/>
      <c r="H4" s="3"/>
    </row>
    <row r="5" spans="1:8" x14ac:dyDescent="0.2">
      <c r="A5" s="85" t="s">
        <v>27</v>
      </c>
      <c r="B5" s="84"/>
      <c r="C5" s="3"/>
      <c r="D5" s="43"/>
    </row>
    <row r="7" spans="1:8" ht="18" customHeight="1" x14ac:dyDescent="0.25">
      <c r="A7" s="54" t="s">
        <v>8</v>
      </c>
      <c r="B7" s="55"/>
      <c r="C7" s="1"/>
      <c r="D7" s="1"/>
      <c r="E7" s="1"/>
      <c r="F7" s="1"/>
      <c r="G7" s="1"/>
      <c r="H7" s="76"/>
    </row>
    <row r="8" spans="1:8" s="77" customFormat="1" ht="10.5" customHeight="1" x14ac:dyDescent="0.25">
      <c r="A8" s="78"/>
      <c r="B8" s="79"/>
      <c r="C8" s="18"/>
      <c r="D8" s="18"/>
      <c r="E8" s="18"/>
      <c r="F8" s="18"/>
      <c r="G8" s="18"/>
      <c r="H8" s="80"/>
    </row>
    <row r="9" spans="1:8" x14ac:dyDescent="0.2">
      <c r="A9" s="60"/>
      <c r="B9" s="61"/>
      <c r="C9" s="61"/>
      <c r="D9" s="61"/>
      <c r="E9" s="61"/>
      <c r="F9" s="61"/>
      <c r="G9" s="61"/>
      <c r="H9" s="62" t="s">
        <v>22</v>
      </c>
    </row>
    <row r="10" spans="1:8" ht="15.75" x14ac:dyDescent="0.25">
      <c r="A10" s="92" t="s">
        <v>31</v>
      </c>
      <c r="B10" s="63"/>
      <c r="C10" s="56"/>
      <c r="D10" s="56"/>
      <c r="E10" s="56"/>
      <c r="F10" s="56"/>
      <c r="G10" s="56"/>
      <c r="H10" s="64" t="s">
        <v>15</v>
      </c>
    </row>
    <row r="11" spans="1:8" x14ac:dyDescent="0.2">
      <c r="A11" s="70" t="s">
        <v>2</v>
      </c>
      <c r="B11" s="65"/>
      <c r="C11" s="65"/>
      <c r="D11" s="65"/>
      <c r="E11" s="65"/>
      <c r="F11" s="65"/>
      <c r="G11" s="65"/>
      <c r="H11" s="66" t="s">
        <v>1</v>
      </c>
    </row>
    <row r="12" spans="1:8" x14ac:dyDescent="0.2">
      <c r="A12" s="20"/>
      <c r="B12" s="58"/>
      <c r="C12" s="59"/>
      <c r="D12" s="59"/>
      <c r="E12" s="59"/>
      <c r="F12" s="59"/>
      <c r="G12" s="59"/>
      <c r="H12" s="22">
        <f>SUM(C12:G12)</f>
        <v>0</v>
      </c>
    </row>
    <row r="13" spans="1:8" x14ac:dyDescent="0.2">
      <c r="A13" s="20"/>
      <c r="B13" s="2"/>
      <c r="C13" s="21"/>
      <c r="D13" s="21"/>
      <c r="E13" s="21"/>
      <c r="F13" s="21"/>
      <c r="G13" s="21"/>
      <c r="H13" s="22">
        <f>SUM(C13:G13)</f>
        <v>0</v>
      </c>
    </row>
    <row r="14" spans="1:8" x14ac:dyDescent="0.2">
      <c r="A14" s="20"/>
      <c r="B14" s="2"/>
      <c r="C14" s="21"/>
      <c r="D14" s="21"/>
      <c r="E14" s="21"/>
      <c r="F14" s="21"/>
      <c r="G14" s="21"/>
      <c r="H14" s="22">
        <f>SUM(C14:G14)</f>
        <v>0</v>
      </c>
    </row>
    <row r="15" spans="1:8" x14ac:dyDescent="0.2">
      <c r="A15" s="20"/>
      <c r="B15" s="3"/>
      <c r="C15" s="3"/>
      <c r="D15" s="3"/>
      <c r="E15" s="3"/>
      <c r="F15" s="3"/>
      <c r="G15" s="3"/>
      <c r="H15" s="6" t="s">
        <v>5</v>
      </c>
    </row>
    <row r="16" spans="1:8" x14ac:dyDescent="0.2">
      <c r="A16" s="71" t="s">
        <v>3</v>
      </c>
      <c r="B16" s="67"/>
      <c r="C16" s="67"/>
      <c r="D16" s="67"/>
      <c r="E16" s="67"/>
      <c r="F16" s="67"/>
      <c r="G16" s="67"/>
      <c r="H16" s="68" t="s">
        <v>5</v>
      </c>
    </row>
    <row r="17" spans="1:8" x14ac:dyDescent="0.2">
      <c r="A17" s="72"/>
      <c r="B17" s="58"/>
      <c r="C17" s="59"/>
      <c r="D17" s="59"/>
      <c r="E17" s="59"/>
      <c r="F17" s="59"/>
      <c r="G17" s="59"/>
      <c r="H17" s="22">
        <f>C17+D17+E17+F17+G17</f>
        <v>0</v>
      </c>
    </row>
    <row r="18" spans="1:8" x14ac:dyDescent="0.2">
      <c r="A18" s="72"/>
      <c r="B18" s="2"/>
      <c r="C18" s="21"/>
      <c r="D18" s="21"/>
      <c r="E18" s="21"/>
      <c r="F18" s="21"/>
      <c r="G18" s="21"/>
      <c r="H18" s="22">
        <f>C18+D18+E18+F18+G18</f>
        <v>0</v>
      </c>
    </row>
    <row r="19" spans="1:8" x14ac:dyDescent="0.2">
      <c r="A19" s="72"/>
      <c r="B19" s="2"/>
      <c r="C19" s="21"/>
      <c r="D19" s="21"/>
      <c r="E19" s="21"/>
      <c r="F19" s="21"/>
      <c r="G19" s="21"/>
      <c r="H19" s="22">
        <f>C19+D19+E19+F19+G19</f>
        <v>0</v>
      </c>
    </row>
    <row r="20" spans="1:8" x14ac:dyDescent="0.2">
      <c r="A20" s="72"/>
      <c r="B20" s="2"/>
      <c r="C20" s="21"/>
      <c r="D20" s="21"/>
      <c r="E20" s="21"/>
      <c r="F20" s="21"/>
      <c r="G20" s="21"/>
      <c r="H20" s="22">
        <f>C20+D20+E20+F20+G20</f>
        <v>0</v>
      </c>
    </row>
    <row r="21" spans="1:8" x14ac:dyDescent="0.2">
      <c r="A21" s="72"/>
      <c r="B21" s="3"/>
      <c r="C21" s="3"/>
      <c r="D21" s="3"/>
      <c r="E21" s="3"/>
      <c r="F21" s="3"/>
      <c r="G21" s="3"/>
      <c r="H21" s="6" t="s">
        <v>5</v>
      </c>
    </row>
    <row r="22" spans="1:8" x14ac:dyDescent="0.2">
      <c r="A22" s="71" t="s">
        <v>19</v>
      </c>
      <c r="B22" s="67"/>
      <c r="C22" s="67"/>
      <c r="D22" s="67"/>
      <c r="E22" s="67"/>
      <c r="F22" s="67"/>
      <c r="G22" s="67"/>
      <c r="H22" s="68" t="s">
        <v>5</v>
      </c>
    </row>
    <row r="23" spans="1:8" x14ac:dyDescent="0.2">
      <c r="A23" s="72"/>
      <c r="B23" s="58"/>
      <c r="C23" s="59"/>
      <c r="D23" s="59"/>
      <c r="E23" s="59"/>
      <c r="F23" s="59"/>
      <c r="G23" s="59"/>
      <c r="H23" s="22">
        <f>C23+D23+E23+F23+G23</f>
        <v>0</v>
      </c>
    </row>
    <row r="24" spans="1:8" x14ac:dyDescent="0.2">
      <c r="A24" s="72"/>
      <c r="B24" s="2"/>
      <c r="C24" s="21"/>
      <c r="D24" s="21"/>
      <c r="E24" s="21"/>
      <c r="F24" s="21"/>
      <c r="G24" s="21"/>
      <c r="H24" s="22">
        <f>C24+D24+E24+F24+G24</f>
        <v>0</v>
      </c>
    </row>
    <row r="25" spans="1:8" x14ac:dyDescent="0.2">
      <c r="A25" s="72"/>
      <c r="B25" s="2"/>
      <c r="C25" s="21"/>
      <c r="D25" s="21"/>
      <c r="E25" s="21"/>
      <c r="F25" s="21"/>
      <c r="G25" s="21"/>
      <c r="H25" s="22">
        <f>C25+D25+E25+F25+G25</f>
        <v>0</v>
      </c>
    </row>
    <row r="26" spans="1:8" x14ac:dyDescent="0.2">
      <c r="A26" s="72"/>
      <c r="B26" s="2"/>
      <c r="C26" s="21"/>
      <c r="D26" s="21"/>
      <c r="E26" s="21"/>
      <c r="F26" s="21"/>
      <c r="G26" s="21"/>
      <c r="H26" s="22">
        <f>C26+D26+E26+F26+G26</f>
        <v>0</v>
      </c>
    </row>
    <row r="27" spans="1:8" x14ac:dyDescent="0.2">
      <c r="A27" s="72"/>
      <c r="B27" s="2"/>
      <c r="C27" s="21"/>
      <c r="D27" s="21"/>
      <c r="E27" s="21"/>
      <c r="F27" s="21"/>
      <c r="G27" s="21"/>
      <c r="H27" s="22">
        <f>C27+D27+E27+F27+G27</f>
        <v>0</v>
      </c>
    </row>
    <row r="28" spans="1:8" x14ac:dyDescent="0.2">
      <c r="A28" s="72"/>
      <c r="B28" s="3"/>
      <c r="C28" s="3"/>
      <c r="D28" s="3"/>
      <c r="E28" s="3"/>
      <c r="F28" s="3"/>
      <c r="G28" s="3"/>
      <c r="H28" s="6" t="s">
        <v>5</v>
      </c>
    </row>
    <row r="29" spans="1:8" x14ac:dyDescent="0.2">
      <c r="A29" s="71" t="s">
        <v>18</v>
      </c>
      <c r="B29" s="67"/>
      <c r="C29" s="67"/>
      <c r="D29" s="67"/>
      <c r="E29" s="67"/>
      <c r="F29" s="67"/>
      <c r="G29" s="67"/>
      <c r="H29" s="68" t="s">
        <v>5</v>
      </c>
    </row>
    <row r="30" spans="1:8" x14ac:dyDescent="0.2">
      <c r="A30" s="20"/>
      <c r="B30" s="58"/>
      <c r="C30" s="59"/>
      <c r="D30" s="59"/>
      <c r="E30" s="59"/>
      <c r="F30" s="59"/>
      <c r="G30" s="59"/>
      <c r="H30" s="22">
        <f>C30+D30+E30+F30+G30</f>
        <v>0</v>
      </c>
    </row>
    <row r="31" spans="1:8" x14ac:dyDescent="0.2">
      <c r="A31" s="20"/>
      <c r="B31" s="2"/>
      <c r="C31" s="21"/>
      <c r="D31" s="21"/>
      <c r="E31" s="21"/>
      <c r="F31" s="21"/>
      <c r="G31" s="21"/>
      <c r="H31" s="22">
        <f>C31+D31+E31+F31+G31</f>
        <v>0</v>
      </c>
    </row>
    <row r="32" spans="1:8" x14ac:dyDescent="0.2">
      <c r="A32" s="20"/>
      <c r="B32" s="2"/>
      <c r="C32" s="21"/>
      <c r="D32" s="21"/>
      <c r="E32" s="21"/>
      <c r="F32" s="21"/>
      <c r="G32" s="21"/>
      <c r="H32" s="22">
        <f>C32+D32+E32+F32+G32</f>
        <v>0</v>
      </c>
    </row>
    <row r="33" spans="1:8" x14ac:dyDescent="0.2">
      <c r="A33" s="20"/>
      <c r="B33" s="3"/>
      <c r="C33" s="3"/>
      <c r="D33" s="3"/>
      <c r="E33" s="3"/>
      <c r="F33" s="3"/>
      <c r="G33" s="3"/>
      <c r="H33" s="6" t="s">
        <v>5</v>
      </c>
    </row>
    <row r="34" spans="1:8" x14ac:dyDescent="0.2">
      <c r="A34" s="20"/>
      <c r="B34" s="5" t="s">
        <v>16</v>
      </c>
      <c r="C34" s="22">
        <f t="shared" ref="C34:H34" si="0">SUM(C12:C14,C17:C20,C23:C27,C30:C32)</f>
        <v>0</v>
      </c>
      <c r="D34" s="22">
        <f t="shared" si="0"/>
        <v>0</v>
      </c>
      <c r="E34" s="22">
        <f t="shared" si="0"/>
        <v>0</v>
      </c>
      <c r="F34" s="22">
        <f t="shared" si="0"/>
        <v>0</v>
      </c>
      <c r="G34" s="22">
        <f t="shared" si="0"/>
        <v>0</v>
      </c>
      <c r="H34" s="22">
        <f t="shared" si="0"/>
        <v>0</v>
      </c>
    </row>
    <row r="35" spans="1:8" x14ac:dyDescent="0.2">
      <c r="A35" s="20"/>
      <c r="B35" s="3"/>
      <c r="C35" s="3"/>
      <c r="D35" s="3"/>
      <c r="E35" s="3"/>
      <c r="F35" s="3"/>
      <c r="G35" s="3"/>
      <c r="H35" s="3"/>
    </row>
    <row r="36" spans="1:8" ht="15.75" x14ac:dyDescent="0.25">
      <c r="A36" s="93" t="s">
        <v>17</v>
      </c>
      <c r="B36" s="69"/>
      <c r="C36" s="69"/>
      <c r="D36" s="69"/>
      <c r="E36" s="69"/>
      <c r="F36" s="69"/>
      <c r="G36" s="69"/>
      <c r="H36" s="57"/>
    </row>
    <row r="37" spans="1:8" x14ac:dyDescent="0.2">
      <c r="A37" s="70" t="s">
        <v>10</v>
      </c>
      <c r="B37" s="65"/>
      <c r="C37" s="65"/>
      <c r="D37" s="65"/>
      <c r="E37" s="65"/>
      <c r="F37" s="65"/>
      <c r="G37" s="65"/>
      <c r="H37" s="66" t="s">
        <v>4</v>
      </c>
    </row>
    <row r="38" spans="1:8" x14ac:dyDescent="0.2">
      <c r="A38" s="20"/>
      <c r="B38" s="87"/>
      <c r="C38" s="88"/>
      <c r="D38" s="81"/>
      <c r="E38" s="82"/>
      <c r="F38" s="82"/>
      <c r="G38" s="83"/>
      <c r="H38" s="59"/>
    </row>
    <row r="39" spans="1:8" x14ac:dyDescent="0.2">
      <c r="A39" s="20"/>
      <c r="B39" s="89"/>
      <c r="C39" s="90"/>
      <c r="D39" s="81"/>
      <c r="E39" s="82"/>
      <c r="F39" s="82"/>
      <c r="G39" s="83"/>
      <c r="H39" s="21"/>
    </row>
    <row r="40" spans="1:8" x14ac:dyDescent="0.2">
      <c r="A40" s="20"/>
      <c r="B40" s="89"/>
      <c r="C40" s="90"/>
      <c r="D40" s="81"/>
      <c r="E40" s="82"/>
      <c r="F40" s="82"/>
      <c r="G40" s="83"/>
      <c r="H40" s="21"/>
    </row>
    <row r="41" spans="1:8" x14ac:dyDescent="0.2">
      <c r="A41" s="20"/>
      <c r="B41" s="3" t="s">
        <v>13</v>
      </c>
      <c r="C41" s="3"/>
      <c r="D41" s="3"/>
      <c r="E41" s="3"/>
      <c r="F41" s="3"/>
      <c r="G41" s="3"/>
      <c r="H41" s="22">
        <f>SUM(H38:H40)</f>
        <v>0</v>
      </c>
    </row>
    <row r="42" spans="1:8" x14ac:dyDescent="0.2">
      <c r="A42" s="20"/>
      <c r="B42" s="3"/>
      <c r="C42" s="3"/>
      <c r="D42" s="3"/>
      <c r="E42" s="3"/>
      <c r="F42" s="3"/>
      <c r="G42" s="3"/>
      <c r="H42" s="3"/>
    </row>
    <row r="43" spans="1:8" x14ac:dyDescent="0.2">
      <c r="A43" s="71" t="s">
        <v>20</v>
      </c>
      <c r="B43" s="73"/>
      <c r="C43" s="73"/>
      <c r="D43" s="73"/>
      <c r="E43" s="73"/>
      <c r="F43" s="73"/>
      <c r="G43" s="73"/>
      <c r="H43" s="74"/>
    </row>
    <row r="44" spans="1:8" x14ac:dyDescent="0.2">
      <c r="A44" s="20"/>
      <c r="B44" s="103"/>
      <c r="C44" s="88"/>
      <c r="D44" s="81"/>
      <c r="E44" s="82"/>
      <c r="F44" s="82"/>
      <c r="G44" s="83"/>
      <c r="H44" s="59"/>
    </row>
    <row r="45" spans="1:8" x14ac:dyDescent="0.2">
      <c r="A45" s="20"/>
      <c r="B45" s="89"/>
      <c r="C45" s="90"/>
      <c r="D45" s="81"/>
      <c r="E45" s="82"/>
      <c r="F45" s="82"/>
      <c r="G45" s="83"/>
      <c r="H45" s="21"/>
    </row>
    <row r="46" spans="1:8" x14ac:dyDescent="0.2">
      <c r="A46" s="20"/>
      <c r="B46" s="89"/>
      <c r="C46" s="90"/>
      <c r="D46" s="81"/>
      <c r="E46" s="82"/>
      <c r="F46" s="82"/>
      <c r="G46" s="83"/>
      <c r="H46" s="21"/>
    </row>
    <row r="47" spans="1:8" x14ac:dyDescent="0.2">
      <c r="A47" s="20"/>
      <c r="B47" s="89"/>
      <c r="C47" s="90"/>
      <c r="D47" s="81"/>
      <c r="E47" s="82"/>
      <c r="F47" s="82"/>
      <c r="G47" s="83"/>
      <c r="H47" s="21"/>
    </row>
    <row r="48" spans="1:8" x14ac:dyDescent="0.2">
      <c r="A48" s="20"/>
      <c r="B48" s="89"/>
      <c r="C48" s="90"/>
      <c r="D48" s="81"/>
      <c r="E48" s="82"/>
      <c r="F48" s="82"/>
      <c r="G48" s="83"/>
      <c r="H48" s="21"/>
    </row>
    <row r="49" spans="1:9" x14ac:dyDescent="0.2">
      <c r="A49" s="20"/>
      <c r="B49" s="89"/>
      <c r="C49" s="90"/>
      <c r="D49" s="81"/>
      <c r="E49" s="82"/>
      <c r="F49" s="82"/>
      <c r="G49" s="83"/>
      <c r="H49" s="21"/>
    </row>
    <row r="50" spans="1:9" x14ac:dyDescent="0.2">
      <c r="A50" s="20"/>
      <c r="B50" s="3" t="s">
        <v>21</v>
      </c>
      <c r="C50" s="3"/>
      <c r="D50" s="3"/>
      <c r="E50" s="3"/>
      <c r="F50" s="3"/>
      <c r="G50" s="3"/>
      <c r="H50" s="22">
        <f>SUM(H44:H49)</f>
        <v>0</v>
      </c>
    </row>
    <row r="51" spans="1:9" x14ac:dyDescent="0.2">
      <c r="A51" s="20"/>
      <c r="B51" s="3"/>
      <c r="C51" s="3"/>
      <c r="D51" s="3"/>
      <c r="E51" s="3"/>
      <c r="F51" s="3"/>
      <c r="G51" s="3"/>
      <c r="H51" s="23"/>
    </row>
    <row r="52" spans="1:9" x14ac:dyDescent="0.2">
      <c r="A52" s="20"/>
      <c r="B52" s="4" t="s">
        <v>23</v>
      </c>
      <c r="C52" s="4"/>
      <c r="D52" s="4"/>
      <c r="E52" s="8"/>
      <c r="F52" s="8"/>
      <c r="G52" s="4"/>
      <c r="H52" s="35">
        <f>H41-H50</f>
        <v>0</v>
      </c>
    </row>
    <row r="53" spans="1:9" ht="13.5" thickBot="1" x14ac:dyDescent="0.25">
      <c r="A53" s="20"/>
      <c r="B53" s="3" t="s">
        <v>24</v>
      </c>
      <c r="C53" s="3"/>
      <c r="D53" s="3"/>
      <c r="G53" s="3"/>
      <c r="H53" s="24">
        <f>H34</f>
        <v>0</v>
      </c>
    </row>
    <row r="54" spans="1:9" ht="13.5" thickTop="1" x14ac:dyDescent="0.2">
      <c r="A54" s="20"/>
      <c r="B54" s="4" t="s">
        <v>12</v>
      </c>
      <c r="C54" s="4"/>
      <c r="D54" s="4"/>
      <c r="E54" s="8"/>
      <c r="F54" s="8"/>
      <c r="G54" s="4"/>
      <c r="H54" s="35">
        <f>H52-H53</f>
        <v>0</v>
      </c>
    </row>
    <row r="55" spans="1:9" x14ac:dyDescent="0.2">
      <c r="A55" s="20"/>
      <c r="B55" s="20" t="s">
        <v>14</v>
      </c>
      <c r="C55" s="3"/>
      <c r="D55" s="3"/>
      <c r="G55" s="3"/>
      <c r="H55" s="22">
        <f>IF(H59&gt;0,H54/H59,0)</f>
        <v>0</v>
      </c>
      <c r="I55" s="75" t="str">
        <f>IF(H59&gt;0,"","Party names must be entered in line 8 for this to calculate.")</f>
        <v>Party names must be entered in line 8 for this to calculate.</v>
      </c>
    </row>
    <row r="56" spans="1:9" x14ac:dyDescent="0.2">
      <c r="A56" s="20"/>
      <c r="B56" s="3"/>
      <c r="C56" s="3"/>
      <c r="D56" s="3"/>
      <c r="E56" s="3"/>
      <c r="F56" s="3"/>
      <c r="G56" s="3"/>
      <c r="H56" s="6"/>
    </row>
    <row r="57" spans="1:9" ht="19.5" customHeight="1" x14ac:dyDescent="0.25">
      <c r="A57" s="94" t="s">
        <v>42</v>
      </c>
      <c r="B57" s="67"/>
      <c r="C57" s="86"/>
      <c r="D57" s="86"/>
      <c r="E57" s="86"/>
      <c r="F57" s="86"/>
      <c r="G57" s="86"/>
      <c r="H57" s="68"/>
    </row>
    <row r="58" spans="1:9" x14ac:dyDescent="0.2">
      <c r="A58" s="39"/>
      <c r="B58" s="14"/>
      <c r="C58" s="7">
        <f>C7</f>
        <v>0</v>
      </c>
      <c r="D58" s="7">
        <f>D7</f>
        <v>0</v>
      </c>
      <c r="E58" s="7">
        <f>E7</f>
        <v>0</v>
      </c>
      <c r="F58" s="7">
        <f>F7</f>
        <v>0</v>
      </c>
      <c r="G58" s="7">
        <f>G7</f>
        <v>0</v>
      </c>
      <c r="H58" s="19" t="s">
        <v>4</v>
      </c>
    </row>
    <row r="59" spans="1:9" x14ac:dyDescent="0.2">
      <c r="A59" s="40" t="s">
        <v>6</v>
      </c>
      <c r="B59" s="14"/>
      <c r="C59" s="14"/>
      <c r="D59" s="14"/>
      <c r="E59" s="98"/>
      <c r="F59" s="98"/>
      <c r="G59" s="98"/>
      <c r="H59" s="15">
        <f>COUNTA(C7:G11)</f>
        <v>0</v>
      </c>
    </row>
    <row r="60" spans="1:9" x14ac:dyDescent="0.2">
      <c r="A60" s="100" t="s">
        <v>9</v>
      </c>
      <c r="B60" s="14"/>
      <c r="C60" s="25">
        <f t="shared" ref="C60:H60" si="1">IF(C34=0,0,C34/$H34)</f>
        <v>0</v>
      </c>
      <c r="D60" s="25">
        <f t="shared" si="1"/>
        <v>0</v>
      </c>
      <c r="E60" s="95">
        <f>IF(E34=0,0,E34/$H34)</f>
        <v>0</v>
      </c>
      <c r="F60" s="95">
        <f t="shared" si="1"/>
        <v>0</v>
      </c>
      <c r="G60" s="95">
        <f t="shared" si="1"/>
        <v>0</v>
      </c>
      <c r="H60" s="26">
        <f t="shared" si="1"/>
        <v>0</v>
      </c>
    </row>
    <row r="61" spans="1:9" x14ac:dyDescent="0.2">
      <c r="A61" s="101" t="s">
        <v>11</v>
      </c>
      <c r="B61" s="16"/>
      <c r="C61" s="27">
        <f t="shared" ref="C61:H61" si="2">$H52*C60</f>
        <v>0</v>
      </c>
      <c r="D61" s="27">
        <f t="shared" si="2"/>
        <v>0</v>
      </c>
      <c r="E61" s="27">
        <f t="shared" si="2"/>
        <v>0</v>
      </c>
      <c r="F61" s="27">
        <f t="shared" si="2"/>
        <v>0</v>
      </c>
      <c r="G61" s="27">
        <f t="shared" si="2"/>
        <v>0</v>
      </c>
      <c r="H61" s="28">
        <f t="shared" si="2"/>
        <v>0</v>
      </c>
    </row>
    <row r="62" spans="1:9" x14ac:dyDescent="0.2">
      <c r="A62" s="39"/>
      <c r="B62" s="14"/>
      <c r="C62" s="29"/>
      <c r="D62" s="29"/>
      <c r="E62" s="96"/>
      <c r="F62" s="96"/>
      <c r="G62" s="96"/>
      <c r="H62" s="30"/>
    </row>
    <row r="63" spans="1:9" x14ac:dyDescent="0.2">
      <c r="A63" s="40" t="s">
        <v>7</v>
      </c>
      <c r="B63" s="14"/>
      <c r="C63" s="29"/>
      <c r="D63" s="29"/>
      <c r="E63" s="96"/>
      <c r="F63" s="96"/>
      <c r="G63" s="96"/>
      <c r="H63" s="30"/>
    </row>
    <row r="64" spans="1:9" x14ac:dyDescent="0.2">
      <c r="A64" s="100" t="s">
        <v>26</v>
      </c>
      <c r="B64" s="14"/>
      <c r="C64" s="31">
        <f>C34</f>
        <v>0</v>
      </c>
      <c r="D64" s="31">
        <f>D34</f>
        <v>0</v>
      </c>
      <c r="E64" s="97">
        <f>E34</f>
        <v>0</v>
      </c>
      <c r="F64" s="97">
        <f>F34</f>
        <v>0</v>
      </c>
      <c r="G64" s="97">
        <f>G34</f>
        <v>0</v>
      </c>
      <c r="H64" s="32">
        <f>SUM(C64:G64)</f>
        <v>0</v>
      </c>
    </row>
    <row r="65" spans="1:8" x14ac:dyDescent="0.2">
      <c r="A65" s="100" t="s">
        <v>25</v>
      </c>
      <c r="B65" s="14"/>
      <c r="C65" s="31">
        <f>IF(C34=0,0,$H55)</f>
        <v>0</v>
      </c>
      <c r="D65" s="31">
        <f>IF(D34=0,0,$H55)</f>
        <v>0</v>
      </c>
      <c r="E65" s="97">
        <f>IF(E34=0,0,$H55)</f>
        <v>0</v>
      </c>
      <c r="F65" s="97">
        <f>IF(F34=0,0,$H55)</f>
        <v>0</v>
      </c>
      <c r="G65" s="97">
        <f>IF(G34=0,0,$H55)</f>
        <v>0</v>
      </c>
      <c r="H65" s="32">
        <f>SUM(C65:G65)</f>
        <v>0</v>
      </c>
    </row>
    <row r="66" spans="1:8" x14ac:dyDescent="0.2">
      <c r="A66" s="102" t="s">
        <v>11</v>
      </c>
      <c r="B66" s="17"/>
      <c r="C66" s="33">
        <f>C64+C65</f>
        <v>0</v>
      </c>
      <c r="D66" s="33">
        <f>D64+D65</f>
        <v>0</v>
      </c>
      <c r="E66" s="33">
        <f>E64+E65</f>
        <v>0</v>
      </c>
      <c r="F66" s="33">
        <f>F64+F65</f>
        <v>0</v>
      </c>
      <c r="G66" s="33">
        <f>G64+G65</f>
        <v>0</v>
      </c>
      <c r="H66" s="34">
        <f>SUM(C66:G66)</f>
        <v>0</v>
      </c>
    </row>
    <row r="67" spans="1:8" x14ac:dyDescent="0.2">
      <c r="A67" s="20"/>
      <c r="B67" s="3"/>
      <c r="C67" s="3"/>
      <c r="D67" s="3"/>
      <c r="E67" s="3"/>
      <c r="F67" s="3"/>
      <c r="G67" s="3"/>
      <c r="H67" s="3"/>
    </row>
    <row r="68" spans="1:8" x14ac:dyDescent="0.2">
      <c r="A68" s="20"/>
      <c r="B68" s="3"/>
      <c r="C68" s="3"/>
      <c r="D68" s="3"/>
      <c r="E68" s="3"/>
      <c r="F68" s="3"/>
      <c r="G68" s="3"/>
      <c r="H68" s="3"/>
    </row>
    <row r="69" spans="1:8" s="11" customFormat="1" x14ac:dyDescent="0.2">
      <c r="A69" s="41" t="s">
        <v>41</v>
      </c>
      <c r="B69" s="45"/>
      <c r="C69" s="10"/>
      <c r="D69" s="10"/>
      <c r="E69" s="10"/>
      <c r="F69" s="10"/>
    </row>
    <row r="70" spans="1:8" s="11" customFormat="1" x14ac:dyDescent="0.2">
      <c r="A70" s="49" t="s">
        <v>30</v>
      </c>
      <c r="B70" s="47"/>
      <c r="D70" s="12"/>
      <c r="E70" s="12"/>
      <c r="F70" s="12"/>
    </row>
    <row r="71" spans="1:8" s="11" customFormat="1" x14ac:dyDescent="0.2">
      <c r="A71" s="42" t="s">
        <v>29</v>
      </c>
      <c r="B71" s="46"/>
      <c r="D71" s="12"/>
      <c r="E71" s="12"/>
      <c r="F71" s="12"/>
    </row>
    <row r="72" spans="1:8" s="9" customFormat="1" x14ac:dyDescent="0.2">
      <c r="A72" s="50">
        <f ca="1">TODAY()</f>
        <v>44300</v>
      </c>
      <c r="B72" s="48"/>
      <c r="C72" s="5"/>
      <c r="D72" s="5"/>
      <c r="E72" s="13"/>
      <c r="F72" s="5"/>
    </row>
    <row r="73" spans="1:8" x14ac:dyDescent="0.2">
      <c r="A73" s="43" t="s">
        <v>5</v>
      </c>
    </row>
    <row r="74" spans="1:8" ht="13.5" customHeight="1" x14ac:dyDescent="0.2">
      <c r="A74" s="44" t="s">
        <v>40</v>
      </c>
      <c r="B74" s="36"/>
      <c r="C74" s="36"/>
      <c r="D74" s="36"/>
      <c r="E74" s="36"/>
      <c r="F74" s="36"/>
      <c r="G74" s="36"/>
      <c r="H74" s="36"/>
    </row>
  </sheetData>
  <sheetProtection sheet="1" objects="1" scenarios="1"/>
  <conditionalFormatting sqref="E58:E66">
    <cfRule type="expression" dxfId="2" priority="3">
      <formula>ISBLANK($E$7)=TRUE</formula>
    </cfRule>
  </conditionalFormatting>
  <conditionalFormatting sqref="F58:F66">
    <cfRule type="expression" dxfId="1" priority="2">
      <formula>ISBLANK($F$7)=TRUE</formula>
    </cfRule>
  </conditionalFormatting>
  <conditionalFormatting sqref="G58:G66">
    <cfRule type="expression" dxfId="0" priority="1">
      <formula>ISBLANK($G$7)=TRUE</formula>
    </cfRule>
  </conditionalFormatting>
  <hyperlinks>
    <hyperlink ref="A3:D3" r:id="rId1" display="See Dividing Business Income for more information"/>
    <hyperlink ref="A70" r:id="rId2"/>
    <hyperlink ref="A70:B70" r:id="rId3" display="Author: Don Hofstrand"/>
  </hyperlinks>
  <pageMargins left="0.75" right="0.75" top="0.75" bottom="0.75" header="0.5" footer="0.5"/>
  <pageSetup scale="70" orientation="portrait" r:id="rId4"/>
  <headerFooter alignWithMargins="0"/>
  <rowBreaks count="1" manualBreakCount="1">
    <brk id="56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 AgDM</dc:creator>
  <cp:lastModifiedBy>Johanns, Ann M [ECONA]</cp:lastModifiedBy>
  <cp:lastPrinted>2021-04-12T17:57:38Z</cp:lastPrinted>
  <dcterms:created xsi:type="dcterms:W3CDTF">2006-01-31T22:56:11Z</dcterms:created>
  <dcterms:modified xsi:type="dcterms:W3CDTF">2021-04-14T20:55:58Z</dcterms:modified>
</cp:coreProperties>
</file>